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4" i="1" l="1"/>
  <c r="F15" i="1"/>
  <c r="F13" i="1"/>
  <c r="F10" i="1"/>
  <c r="F6" i="1"/>
  <c r="F5" i="1"/>
  <c r="F8" i="1" l="1"/>
  <c r="F11" i="1"/>
  <c r="F16" i="1"/>
  <c r="F17" i="1" l="1"/>
</calcChain>
</file>

<file path=xl/sharedStrings.xml><?xml version="1.0" encoding="utf-8"?>
<sst xmlns="http://schemas.openxmlformats.org/spreadsheetml/2006/main" count="32" uniqueCount="27">
  <si>
    <t>序号</t>
  </si>
  <si>
    <t>项目名称</t>
  </si>
  <si>
    <t>工程量</t>
  </si>
  <si>
    <t>备注</t>
  </si>
  <si>
    <t>一</t>
  </si>
  <si>
    <t xml:space="preserve"> 基础工程</t>
  </si>
  <si>
    <t>土方开挖：含场内转运
开挖深度：砼200、250、草油层50</t>
  </si>
  <si>
    <t>m³</t>
  </si>
  <si>
    <t>二次结构拆除
含砼凿打、钢筋切割
含垃圾清理及场内转运
按延长米计</t>
  </si>
  <si>
    <t>m</t>
  </si>
  <si>
    <t>金额小计</t>
  </si>
  <si>
    <t>二</t>
  </si>
  <si>
    <t>路沿石</t>
  </si>
  <si>
    <t>青石路沿石、C20混凝土垫层
1000*250*120</t>
  </si>
  <si>
    <t>三</t>
  </si>
  <si>
    <t>路面</t>
  </si>
  <si>
    <t>钢筋</t>
  </si>
  <si>
    <t>T</t>
  </si>
  <si>
    <t>砼：C25混凝土</t>
  </si>
  <si>
    <t>井盖、安装</t>
  </si>
  <si>
    <t>砼垫层：C20混凝土</t>
    <phoneticPr fontId="1" type="noConversion"/>
  </si>
  <si>
    <t>固定综合单价
含税（元）</t>
    <phoneticPr fontId="1" type="noConversion"/>
  </si>
  <si>
    <t>合计</t>
    <phoneticPr fontId="1" type="noConversion"/>
  </si>
  <si>
    <t>重庆市大足职业教育中心高新区校区实训楼前地面硬化改造工程</t>
  </si>
  <si>
    <t>工程预算报价表（包料、包运输、安装、包人工）</t>
    <phoneticPr fontId="1" type="noConversion"/>
  </si>
  <si>
    <t>金额（元）</t>
    <phoneticPr fontId="1" type="noConversion"/>
  </si>
  <si>
    <t>计量
单位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</si>
</sst>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4"/>
      <color theme="1"/>
      <name val="宋体"/>
      <family val="2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C3" sqref="C3"/>
    </sheetView>
  </sheetViews>
  <sheetFormatPr defaultRowHeight="13.5" x14ac:dyDescent="0.15"/>
  <cols>
    <col min="1" max="1" width="7.5" style="2" customWidth="1"/>
    <col min="2" max="2" width="32.25" style="1" customWidth="1"/>
    <col min="3" max="3" width="7.75" style="2" customWidth="1"/>
    <col min="4" max="4" width="13.25" style="1" customWidth="1"/>
    <col min="5" max="5" width="9" customWidth="1"/>
    <col min="6" max="6" width="10.375" customWidth="1"/>
  </cols>
  <sheetData>
    <row r="1" spans="1:7" ht="30.75" customHeight="1" x14ac:dyDescent="0.15">
      <c r="A1" s="9" t="s">
        <v>23</v>
      </c>
      <c r="B1" s="9"/>
      <c r="C1" s="9"/>
      <c r="D1" s="9"/>
      <c r="E1" s="9"/>
      <c r="F1" s="9"/>
      <c r="G1" s="9"/>
    </row>
    <row r="2" spans="1:7" ht="27.75" customHeight="1" x14ac:dyDescent="0.15">
      <c r="A2" s="6" t="s">
        <v>24</v>
      </c>
      <c r="B2" s="7"/>
      <c r="C2" s="7"/>
      <c r="D2" s="7"/>
      <c r="E2" s="7"/>
      <c r="F2" s="7"/>
      <c r="G2" s="8"/>
    </row>
    <row r="3" spans="1:7" ht="44.25" customHeight="1" x14ac:dyDescent="0.15">
      <c r="A3" s="3" t="s">
        <v>0</v>
      </c>
      <c r="B3" s="4" t="s">
        <v>1</v>
      </c>
      <c r="C3" s="4" t="s">
        <v>26</v>
      </c>
      <c r="D3" s="4" t="s">
        <v>21</v>
      </c>
      <c r="E3" s="3" t="s">
        <v>2</v>
      </c>
      <c r="F3" s="3" t="s">
        <v>25</v>
      </c>
      <c r="G3" s="3" t="s">
        <v>3</v>
      </c>
    </row>
    <row r="4" spans="1:7" ht="27" customHeight="1" x14ac:dyDescent="0.15">
      <c r="A4" s="3" t="s">
        <v>4</v>
      </c>
      <c r="B4" s="4" t="s">
        <v>5</v>
      </c>
      <c r="C4" s="3"/>
      <c r="D4" s="4"/>
      <c r="E4" s="3"/>
      <c r="F4" s="3"/>
      <c r="G4" s="3"/>
    </row>
    <row r="5" spans="1:7" ht="41.25" customHeight="1" x14ac:dyDescent="0.15">
      <c r="A5" s="3">
        <v>1</v>
      </c>
      <c r="B5" s="5" t="s">
        <v>6</v>
      </c>
      <c r="C5" s="3" t="s">
        <v>7</v>
      </c>
      <c r="D5" s="4">
        <v>71</v>
      </c>
      <c r="E5" s="3">
        <v>60</v>
      </c>
      <c r="F5" s="3">
        <f>E5*D5</f>
        <v>4260</v>
      </c>
      <c r="G5" s="3"/>
    </row>
    <row r="6" spans="1:7" ht="63" customHeight="1" x14ac:dyDescent="0.15">
      <c r="A6" s="3">
        <v>2</v>
      </c>
      <c r="B6" s="5" t="s">
        <v>8</v>
      </c>
      <c r="C6" s="3" t="s">
        <v>9</v>
      </c>
      <c r="D6" s="4">
        <v>98</v>
      </c>
      <c r="E6" s="3">
        <v>13</v>
      </c>
      <c r="F6" s="3">
        <f>E6*D6</f>
        <v>1274</v>
      </c>
      <c r="G6" s="3"/>
    </row>
    <row r="7" spans="1:7" ht="31.5" customHeight="1" x14ac:dyDescent="0.15">
      <c r="A7" s="3">
        <v>3</v>
      </c>
      <c r="B7" s="5" t="s">
        <v>20</v>
      </c>
      <c r="C7" s="3" t="s">
        <v>9</v>
      </c>
      <c r="D7" s="4">
        <v>0</v>
      </c>
      <c r="E7" s="3"/>
      <c r="F7" s="3">
        <v>0</v>
      </c>
      <c r="G7" s="3"/>
    </row>
    <row r="8" spans="1:7" ht="29.25" customHeight="1" x14ac:dyDescent="0.15">
      <c r="A8" s="3"/>
      <c r="B8" s="5" t="s">
        <v>10</v>
      </c>
      <c r="C8" s="3"/>
      <c r="D8" s="4">
        <v>0</v>
      </c>
      <c r="E8" s="3"/>
      <c r="F8" s="3">
        <f>SUM(F5:F7)</f>
        <v>5534</v>
      </c>
      <c r="G8" s="3"/>
    </row>
    <row r="9" spans="1:7" ht="30.75" customHeight="1" x14ac:dyDescent="0.15">
      <c r="A9" s="3" t="s">
        <v>11</v>
      </c>
      <c r="B9" s="4" t="s">
        <v>12</v>
      </c>
      <c r="C9" s="3"/>
      <c r="D9" s="4">
        <v>0</v>
      </c>
      <c r="E9" s="3"/>
      <c r="F9" s="3"/>
      <c r="G9" s="3"/>
    </row>
    <row r="10" spans="1:7" ht="36.75" customHeight="1" x14ac:dyDescent="0.15">
      <c r="A10" s="3"/>
      <c r="B10" s="5" t="s">
        <v>13</v>
      </c>
      <c r="C10" s="3" t="s">
        <v>9</v>
      </c>
      <c r="D10" s="4">
        <v>130</v>
      </c>
      <c r="E10" s="3">
        <v>100</v>
      </c>
      <c r="F10" s="3">
        <f>E10*D10</f>
        <v>13000</v>
      </c>
      <c r="G10" s="3"/>
    </row>
    <row r="11" spans="1:7" ht="35.25" customHeight="1" x14ac:dyDescent="0.15">
      <c r="A11" s="3"/>
      <c r="B11" s="5" t="s">
        <v>10</v>
      </c>
      <c r="C11" s="3"/>
      <c r="D11" s="4">
        <v>0</v>
      </c>
      <c r="E11" s="3"/>
      <c r="F11" s="3">
        <f>SUM(F10:F10)</f>
        <v>13000</v>
      </c>
      <c r="G11" s="3"/>
    </row>
    <row r="12" spans="1:7" ht="30" customHeight="1" x14ac:dyDescent="0.15">
      <c r="A12" s="3" t="s">
        <v>14</v>
      </c>
      <c r="B12" s="4" t="s">
        <v>15</v>
      </c>
      <c r="C12" s="3"/>
      <c r="D12" s="4">
        <v>0</v>
      </c>
      <c r="E12" s="3"/>
      <c r="F12" s="3"/>
      <c r="G12" s="3"/>
    </row>
    <row r="13" spans="1:7" ht="30" customHeight="1" x14ac:dyDescent="0.15">
      <c r="A13" s="3">
        <v>1</v>
      </c>
      <c r="B13" s="5" t="s">
        <v>16</v>
      </c>
      <c r="C13" s="3" t="s">
        <v>17</v>
      </c>
      <c r="D13" s="4">
        <v>6500</v>
      </c>
      <c r="E13" s="3">
        <v>0.7</v>
      </c>
      <c r="F13" s="3">
        <f>E13*D13</f>
        <v>4550</v>
      </c>
      <c r="G13" s="3"/>
    </row>
    <row r="14" spans="1:7" ht="30" customHeight="1" x14ac:dyDescent="0.15">
      <c r="A14" s="3">
        <v>2</v>
      </c>
      <c r="B14" s="5" t="s">
        <v>18</v>
      </c>
      <c r="C14" s="3" t="s">
        <v>7</v>
      </c>
      <c r="D14" s="4">
        <v>725</v>
      </c>
      <c r="E14" s="3">
        <v>46</v>
      </c>
      <c r="F14" s="3">
        <f t="shared" ref="F14:F15" si="0">E14*D14</f>
        <v>33350</v>
      </c>
      <c r="G14" s="3"/>
    </row>
    <row r="15" spans="1:7" ht="30" customHeight="1" x14ac:dyDescent="0.15">
      <c r="A15" s="3">
        <v>3</v>
      </c>
      <c r="B15" s="5" t="s">
        <v>19</v>
      </c>
      <c r="C15" s="3"/>
      <c r="D15" s="4">
        <v>960</v>
      </c>
      <c r="E15" s="3">
        <v>1</v>
      </c>
      <c r="F15" s="3">
        <f t="shared" si="0"/>
        <v>960</v>
      </c>
      <c r="G15" s="3"/>
    </row>
    <row r="16" spans="1:7" ht="30" customHeight="1" x14ac:dyDescent="0.15">
      <c r="A16" s="3"/>
      <c r="B16" s="4" t="s">
        <v>10</v>
      </c>
      <c r="C16" s="3"/>
      <c r="D16" s="4"/>
      <c r="E16" s="3"/>
      <c r="F16" s="3">
        <f>SUM(F13:F15)</f>
        <v>38860</v>
      </c>
      <c r="G16" s="3"/>
    </row>
    <row r="17" spans="1:7" ht="30" customHeight="1" x14ac:dyDescent="0.15">
      <c r="A17" s="3"/>
      <c r="B17" s="4" t="s">
        <v>22</v>
      </c>
      <c r="C17" s="3"/>
      <c r="D17" s="4"/>
      <c r="E17" s="3"/>
      <c r="F17" s="3">
        <f>F16+F11+F8</f>
        <v>57394</v>
      </c>
      <c r="G17" s="3"/>
    </row>
  </sheetData>
  <mergeCells count="2">
    <mergeCell ref="A1:G1"/>
    <mergeCell ref="A2:G2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2024-06-02T10:40:01Z</dcterms:modified>
</cp:coreProperties>
</file>